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enerala\39_foerd14\39_330\Aktuell_Arbeitsmittel_EFP\Referenzkostenerfassung\Ref_Ko_2023\"/>
    </mc:Choice>
  </mc:AlternateContent>
  <bookViews>
    <workbookView xWindow="120" yWindow="45" windowWidth="15180" windowHeight="8580"/>
  </bookViews>
  <sheets>
    <sheet name="Tabelle1" sheetId="1" r:id="rId1"/>
  </sheets>
  <definedNames>
    <definedName name="Kontrollkästchen1" localSheetId="0">Tabelle1!#REF!</definedName>
  </definedNames>
  <calcPr calcId="152511"/>
</workbook>
</file>

<file path=xl/calcChain.xml><?xml version="1.0" encoding="utf-8"?>
<calcChain xmlns="http://schemas.openxmlformats.org/spreadsheetml/2006/main">
  <c r="K11" i="1" l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20" i="1"/>
  <c r="L20" i="1"/>
  <c r="K21" i="1"/>
  <c r="L21" i="1"/>
  <c r="K10" i="1"/>
  <c r="L10" i="1"/>
</calcChain>
</file>

<file path=xl/sharedStrings.xml><?xml version="1.0" encoding="utf-8"?>
<sst xmlns="http://schemas.openxmlformats.org/spreadsheetml/2006/main" count="44" uniqueCount="33">
  <si>
    <t>IOB-Nr.</t>
  </si>
  <si>
    <t>Investitionsobjekt</t>
  </si>
  <si>
    <t>Einheit</t>
  </si>
  <si>
    <t>€</t>
  </si>
  <si>
    <t>Urlaub a.d. Bauernhof</t>
  </si>
  <si>
    <t>€ / Bett</t>
  </si>
  <si>
    <t>Milchkuhstall</t>
  </si>
  <si>
    <t>€ / Platz</t>
  </si>
  <si>
    <t>Mutterkuhstall</t>
  </si>
  <si>
    <t>sonst. Rinderstall</t>
  </si>
  <si>
    <t>Mastschweinestall</t>
  </si>
  <si>
    <r>
      <t>€ /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BRI</t>
    </r>
  </si>
  <si>
    <t>Legehennenstall</t>
  </si>
  <si>
    <t>Flüssigmistlager</t>
  </si>
  <si>
    <r>
      <t>€ /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Lagerraum</t>
    </r>
  </si>
  <si>
    <t>Wirtschaftsdunglager</t>
  </si>
  <si>
    <t>Lager f. Betriebsmittel (Heu, Silage, Kraftfutter, Dünger usw.)</t>
  </si>
  <si>
    <t>Anzahl von Investition betroffener Einheiten</t>
  </si>
  <si>
    <t>Anteiliges Brutto-investitions-volumen</t>
  </si>
  <si>
    <t>berechneter Wert der eigenen Maßnahme</t>
  </si>
  <si>
    <t>obere Standard-abweichung</t>
  </si>
  <si>
    <t>Mittelwert</t>
  </si>
  <si>
    <t>Referenzkosten RLP</t>
  </si>
  <si>
    <t>Name, Anschrift:</t>
  </si>
  <si>
    <t>ja/nein</t>
  </si>
  <si>
    <t>Referenz-kosten obere Stabw. eingehalten</t>
  </si>
  <si>
    <t>Anzahl</t>
  </si>
  <si>
    <t xml:space="preserve">BNRZD: 276 07 </t>
  </si>
  <si>
    <t>Kellerwirtschaft</t>
  </si>
  <si>
    <t>Direktvermarktungsgebäude/-raum</t>
  </si>
  <si>
    <r>
      <t xml:space="preserve">Lager f. Erzeugnisse (Getreide, Gemüse, Obst, usw. </t>
    </r>
    <r>
      <rPr>
        <b/>
        <sz val="11"/>
        <rFont val="Arial"/>
        <family val="2"/>
      </rPr>
      <t>ohne Wein</t>
    </r>
    <r>
      <rPr>
        <sz val="11"/>
        <rFont val="Arial"/>
        <family val="2"/>
      </rPr>
      <t>)</t>
    </r>
  </si>
  <si>
    <t>Vergleichsberechnung zum Referenzkostensystem Antragsjahr 2023</t>
  </si>
  <si>
    <t>Stand 01.03.2023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</si>
</sst>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3" fillId="0" borderId="1" xfId="0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vertical="top" wrapText="1"/>
    </xf>
    <xf numFmtId="0" fontId="3" fillId="0" borderId="3" xfId="0" applyFont="1" applyFill="1" applyBorder="1" applyAlignment="1" applyProtection="1">
      <alignment vertical="top" wrapText="1"/>
    </xf>
    <xf numFmtId="0" fontId="3" fillId="0" borderId="4" xfId="0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horizontal="center" vertical="top" wrapText="1"/>
    </xf>
    <xf numFmtId="0" fontId="3" fillId="0" borderId="7" xfId="0" applyFont="1" applyFill="1" applyBorder="1" applyAlignment="1" applyProtection="1">
      <alignment vertical="top" wrapText="1"/>
    </xf>
    <xf numFmtId="0" fontId="3" fillId="0" borderId="8" xfId="0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vertical="top" wrapText="1"/>
    </xf>
    <xf numFmtId="0" fontId="3" fillId="0" borderId="10" xfId="0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12" xfId="0" applyFont="1" applyFill="1" applyBorder="1" applyAlignment="1" applyProtection="1">
      <alignment horizontal="center" vertical="top" wrapText="1"/>
    </xf>
    <xf numFmtId="4" fontId="2" fillId="0" borderId="14" xfId="0" applyNumberFormat="1" applyFont="1" applyFill="1" applyBorder="1" applyAlignment="1" applyProtection="1">
      <alignment horizontal="right" vertical="top" wrapText="1"/>
    </xf>
    <xf numFmtId="4" fontId="2" fillId="0" borderId="17" xfId="0" applyNumberFormat="1" applyFont="1" applyFill="1" applyBorder="1" applyAlignment="1" applyProtection="1">
      <alignment horizontal="right" vertical="top" wrapText="1"/>
    </xf>
    <xf numFmtId="0" fontId="0" fillId="0" borderId="0" xfId="0" applyFill="1" applyProtection="1"/>
    <xf numFmtId="4" fontId="2" fillId="2" borderId="13" xfId="0" applyNumberFormat="1" applyFont="1" applyFill="1" applyBorder="1" applyAlignment="1" applyProtection="1">
      <alignment horizontal="right" vertical="top" wrapText="1"/>
      <protection locked="0"/>
    </xf>
    <xf numFmtId="4" fontId="2" fillId="2" borderId="14" xfId="0" applyNumberFormat="1" applyFont="1" applyFill="1" applyBorder="1" applyAlignment="1" applyProtection="1">
      <alignment horizontal="right" vertical="top" wrapText="1"/>
      <protection locked="0"/>
    </xf>
    <xf numFmtId="4" fontId="2" fillId="2" borderId="16" xfId="0" applyNumberFormat="1" applyFont="1" applyFill="1" applyBorder="1" applyAlignment="1" applyProtection="1">
      <alignment horizontal="right" vertical="top" wrapText="1"/>
      <protection locked="0"/>
    </xf>
    <xf numFmtId="4" fontId="2" fillId="2" borderId="17" xfId="0" applyNumberFormat="1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4" fontId="2" fillId="0" borderId="0" xfId="0" applyNumberFormat="1" applyFont="1" applyFill="1" applyBorder="1" applyAlignment="1" applyProtection="1">
      <alignment horizontal="right" vertical="top" wrapText="1"/>
    </xf>
    <xf numFmtId="4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31" xfId="0" applyFont="1" applyFill="1" applyBorder="1" applyAlignment="1" applyProtection="1">
      <alignment vertical="center" wrapText="1"/>
    </xf>
    <xf numFmtId="0" fontId="2" fillId="0" borderId="32" xfId="0" applyFont="1" applyFill="1" applyBorder="1" applyAlignment="1" applyProtection="1">
      <alignment vertical="center" wrapText="1"/>
    </xf>
    <xf numFmtId="0" fontId="2" fillId="0" borderId="32" xfId="0" applyFont="1" applyFill="1" applyBorder="1" applyAlignment="1" applyProtection="1">
      <alignment horizontal="lef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0" fontId="2" fillId="0" borderId="15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2" fillId="0" borderId="35" xfId="0" applyFont="1" applyFill="1" applyBorder="1" applyAlignment="1" applyProtection="1">
      <alignment vertical="center" wrapText="1"/>
    </xf>
    <xf numFmtId="0" fontId="2" fillId="0" borderId="19" xfId="0" applyFont="1" applyFill="1" applyBorder="1" applyAlignment="1" applyProtection="1">
      <alignment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4" fontId="2" fillId="0" borderId="29" xfId="0" applyNumberFormat="1" applyFont="1" applyFill="1" applyBorder="1" applyAlignment="1" applyProtection="1">
      <alignment horizontal="right" vertical="center" wrapText="1"/>
    </xf>
    <xf numFmtId="4" fontId="2" fillId="0" borderId="36" xfId="0" applyNumberFormat="1" applyFont="1" applyFill="1" applyBorder="1" applyAlignment="1" applyProtection="1">
      <alignment horizontal="right" vertical="center" wrapText="1"/>
    </xf>
    <xf numFmtId="4" fontId="2" fillId="0" borderId="37" xfId="0" applyNumberFormat="1" applyFont="1" applyFill="1" applyBorder="1" applyAlignment="1" applyProtection="1">
      <alignment horizontal="right" vertical="top" wrapText="1"/>
    </xf>
    <xf numFmtId="4" fontId="2" fillId="0" borderId="38" xfId="0" applyNumberFormat="1" applyFont="1" applyFill="1" applyBorder="1" applyAlignment="1" applyProtection="1">
      <alignment horizontal="right" vertical="top" wrapText="1"/>
    </xf>
    <xf numFmtId="4" fontId="2" fillId="2" borderId="19" xfId="0" applyNumberFormat="1" applyFont="1" applyFill="1" applyBorder="1" applyAlignment="1" applyProtection="1">
      <alignment horizontal="right" vertical="top" wrapText="1"/>
      <protection locked="0"/>
    </xf>
    <xf numFmtId="4" fontId="2" fillId="2" borderId="29" xfId="0" applyNumberFormat="1" applyFont="1" applyFill="1" applyBorder="1" applyAlignment="1" applyProtection="1">
      <alignment horizontal="right" vertical="top" wrapText="1"/>
      <protection locked="0"/>
    </xf>
    <xf numFmtId="4" fontId="2" fillId="0" borderId="29" xfId="0" applyNumberFormat="1" applyFont="1" applyFill="1" applyBorder="1" applyAlignment="1" applyProtection="1">
      <alignment horizontal="right" vertical="top" wrapText="1"/>
    </xf>
    <xf numFmtId="4" fontId="2" fillId="0" borderId="39" xfId="0" applyNumberFormat="1" applyFont="1" applyFill="1" applyBorder="1" applyAlignment="1" applyProtection="1">
      <alignment horizontal="right" vertical="top" wrapText="1"/>
    </xf>
    <xf numFmtId="0" fontId="1" fillId="0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center" vertical="top" wrapText="1"/>
    </xf>
    <xf numFmtId="0" fontId="2" fillId="0" borderId="29" xfId="0" applyFont="1" applyFill="1" applyBorder="1" applyAlignment="1" applyProtection="1">
      <alignment horizontal="left" vertical="center" wrapText="1"/>
    </xf>
    <xf numFmtId="0" fontId="2" fillId="0" borderId="30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0" fontId="3" fillId="0" borderId="27" xfId="0" applyFont="1" applyFill="1" applyBorder="1" applyAlignment="1" applyProtection="1">
      <alignment horizontal="center" vertical="top" wrapText="1"/>
    </xf>
    <xf numFmtId="0" fontId="3" fillId="0" borderId="28" xfId="0" applyFont="1" applyFill="1" applyBorder="1" applyAlignment="1" applyProtection="1">
      <alignment horizontal="center" vertical="top" wrapText="1"/>
    </xf>
    <xf numFmtId="0" fontId="3" fillId="0" borderId="20" xfId="0" applyFont="1" applyFill="1" applyBorder="1" applyAlignment="1" applyProtection="1">
      <alignment horizontal="center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horizontal="center"/>
    </xf>
    <xf numFmtId="0" fontId="3" fillId="0" borderId="23" xfId="0" applyFont="1" applyFill="1" applyBorder="1" applyAlignment="1" applyProtection="1">
      <alignment horizontal="center" vertical="top" wrapText="1"/>
    </xf>
    <xf numFmtId="0" fontId="3" fillId="0" borderId="24" xfId="0" applyFont="1" applyFill="1" applyBorder="1" applyAlignment="1" applyProtection="1">
      <alignment horizontal="center" vertical="top" wrapText="1"/>
    </xf>
    <xf numFmtId="0" fontId="3" fillId="0" borderId="4" xfId="0" applyFont="1" applyFill="1" applyBorder="1" applyAlignment="1" applyProtection="1">
      <alignment horizontal="center" vertical="top" wrapText="1"/>
    </xf>
    <xf numFmtId="0" fontId="3" fillId="0" borderId="25" xfId="0" applyFont="1" applyFill="1" applyBorder="1" applyAlignment="1" applyProtection="1">
      <alignment horizontal="center" vertical="top" wrapText="1"/>
    </xf>
    <xf numFmtId="0" fontId="3" fillId="0" borderId="26" xfId="0" applyFont="1" applyFill="1" applyBorder="1" applyAlignment="1" applyProtection="1">
      <alignment horizontal="center" vertical="top" wrapText="1"/>
    </xf>
    <xf numFmtId="0" fontId="2" fillId="0" borderId="33" xfId="0" applyFont="1" applyFill="1" applyBorder="1" applyAlignment="1" applyProtection="1">
      <alignment horizontal="left" vertical="center" wrapText="1"/>
    </xf>
    <xf numFmtId="0" fontId="2" fillId="0" borderId="34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showGridLines="0" tabSelected="1" zoomScaleNormal="100" workbookViewId="0">
      <selection activeCell="E5" sqref="E5"/>
    </sheetView>
  </sheetViews>
  <sheetFormatPr baseColWidth="10" defaultRowHeight="12.75" x14ac:dyDescent="0.2"/>
  <cols>
    <col min="1" max="1" width="0.28515625" style="19" customWidth="1"/>
    <col min="2" max="2" width="4.140625" style="19" customWidth="1"/>
    <col min="3" max="3" width="0.85546875" style="19" customWidth="1"/>
    <col min="4" max="4" width="20.85546875" style="19" customWidth="1"/>
    <col min="5" max="5" width="43.85546875" style="19" customWidth="1"/>
    <col min="6" max="6" width="18.5703125" style="19" customWidth="1"/>
    <col min="7" max="11" width="13.7109375" style="19" customWidth="1"/>
    <col min="12" max="12" width="15.140625" style="19" customWidth="1"/>
    <col min="13" max="16384" width="11.42578125" style="19"/>
  </cols>
  <sheetData>
    <row r="1" spans="2:12" s="1" customFormat="1" ht="3.75" customHeight="1" x14ac:dyDescent="0.2"/>
    <row r="2" spans="2:12" s="1" customFormat="1" ht="18" x14ac:dyDescent="0.25">
      <c r="B2" s="63" t="s">
        <v>31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2:12" s="1" customFormat="1" ht="18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s="1" customFormat="1" ht="18" x14ac:dyDescent="0.25">
      <c r="B4" s="48"/>
      <c r="C4" s="48"/>
    </row>
    <row r="5" spans="2:12" s="1" customFormat="1" ht="15" x14ac:dyDescent="0.25">
      <c r="B5" s="2"/>
      <c r="C5" s="3"/>
      <c r="D5" s="24" t="s">
        <v>27</v>
      </c>
      <c r="E5" s="49"/>
      <c r="F5" s="24" t="s">
        <v>23</v>
      </c>
      <c r="G5" s="55"/>
      <c r="H5" s="55"/>
      <c r="I5" s="55"/>
      <c r="J5" s="55"/>
      <c r="K5" s="55"/>
      <c r="L5" s="55"/>
    </row>
    <row r="6" spans="2:12" s="1" customFormat="1" ht="15" thickBot="1" x14ac:dyDescent="0.25">
      <c r="B6" s="3"/>
      <c r="C6" s="3"/>
    </row>
    <row r="7" spans="2:12" s="1" customFormat="1" ht="19.5" customHeight="1" x14ac:dyDescent="0.2">
      <c r="B7" s="64" t="s">
        <v>0</v>
      </c>
      <c r="C7" s="58"/>
      <c r="D7" s="4" t="s">
        <v>1</v>
      </c>
      <c r="E7" s="5"/>
      <c r="F7" s="59" t="s">
        <v>2</v>
      </c>
      <c r="G7" s="56" t="s">
        <v>22</v>
      </c>
      <c r="H7" s="58"/>
      <c r="I7" s="67" t="s">
        <v>18</v>
      </c>
      <c r="J7" s="56" t="s">
        <v>17</v>
      </c>
      <c r="K7" s="56" t="s">
        <v>19</v>
      </c>
      <c r="L7" s="61" t="s">
        <v>25</v>
      </c>
    </row>
    <row r="8" spans="2:12" s="1" customFormat="1" ht="57.75" customHeight="1" x14ac:dyDescent="0.2">
      <c r="B8" s="65"/>
      <c r="C8" s="66"/>
      <c r="D8" s="6"/>
      <c r="E8" s="7"/>
      <c r="F8" s="60"/>
      <c r="G8" s="50" t="s">
        <v>21</v>
      </c>
      <c r="H8" s="8" t="s">
        <v>20</v>
      </c>
      <c r="I8" s="68"/>
      <c r="J8" s="57"/>
      <c r="K8" s="57"/>
      <c r="L8" s="62"/>
    </row>
    <row r="9" spans="2:12" s="1" customFormat="1" ht="15.75" customHeight="1" thickBot="1" x14ac:dyDescent="0.25">
      <c r="B9" s="9"/>
      <c r="C9" s="10"/>
      <c r="D9" s="11"/>
      <c r="E9" s="12"/>
      <c r="F9" s="10"/>
      <c r="G9" s="13" t="s">
        <v>3</v>
      </c>
      <c r="H9" s="14" t="s">
        <v>3</v>
      </c>
      <c r="I9" s="15" t="s">
        <v>3</v>
      </c>
      <c r="J9" s="13" t="s">
        <v>26</v>
      </c>
      <c r="K9" s="13" t="s">
        <v>3</v>
      </c>
      <c r="L9" s="16" t="s">
        <v>24</v>
      </c>
    </row>
    <row r="10" spans="2:12" s="1" customFormat="1" ht="15" customHeight="1" x14ac:dyDescent="0.2">
      <c r="B10" s="29">
        <v>3</v>
      </c>
      <c r="C10" s="30"/>
      <c r="D10" s="69" t="s">
        <v>4</v>
      </c>
      <c r="E10" s="70"/>
      <c r="F10" s="31" t="s">
        <v>5</v>
      </c>
      <c r="G10" s="32">
        <v>86785.600000000006</v>
      </c>
      <c r="H10" s="33">
        <v>110634.2</v>
      </c>
      <c r="I10" s="20"/>
      <c r="J10" s="21"/>
      <c r="K10" s="17" t="str">
        <f>IF(I10=0,"",I10/J10)</f>
        <v/>
      </c>
      <c r="L10" s="42" t="str">
        <f>IF(I10=0,"",IF(K10&gt;H10,"nein","ja"))</f>
        <v/>
      </c>
    </row>
    <row r="11" spans="2:12" s="1" customFormat="1" ht="15" customHeight="1" x14ac:dyDescent="0.2">
      <c r="B11" s="34">
        <v>6</v>
      </c>
      <c r="C11" s="35"/>
      <c r="D11" s="53" t="s">
        <v>6</v>
      </c>
      <c r="E11" s="54"/>
      <c r="F11" s="36" t="s">
        <v>7</v>
      </c>
      <c r="G11" s="32">
        <v>9555.35</v>
      </c>
      <c r="H11" s="33">
        <v>12091.96</v>
      </c>
      <c r="I11" s="22"/>
      <c r="J11" s="23"/>
      <c r="K11" s="18" t="str">
        <f t="shared" ref="K11:K21" si="0">IF(I11=0,"",I11/J11)</f>
        <v/>
      </c>
      <c r="L11" s="43" t="str">
        <f t="shared" ref="L11:L21" si="1">IF(I11=0,"",IF(K11&gt;H11,"nein","ja"))</f>
        <v/>
      </c>
    </row>
    <row r="12" spans="2:12" s="1" customFormat="1" ht="15" customHeight="1" x14ac:dyDescent="0.2">
      <c r="B12" s="34">
        <v>7</v>
      </c>
      <c r="C12" s="35"/>
      <c r="D12" s="53" t="s">
        <v>8</v>
      </c>
      <c r="E12" s="54"/>
      <c r="F12" s="36" t="s">
        <v>7</v>
      </c>
      <c r="G12" s="32">
        <v>5610.16</v>
      </c>
      <c r="H12" s="33">
        <v>7742.39</v>
      </c>
      <c r="I12" s="22"/>
      <c r="J12" s="23"/>
      <c r="K12" s="18" t="str">
        <f t="shared" si="0"/>
        <v/>
      </c>
      <c r="L12" s="43" t="str">
        <f t="shared" si="1"/>
        <v/>
      </c>
    </row>
    <row r="13" spans="2:12" s="1" customFormat="1" ht="15" customHeight="1" x14ac:dyDescent="0.2">
      <c r="B13" s="34">
        <v>8</v>
      </c>
      <c r="C13" s="35"/>
      <c r="D13" s="53" t="s">
        <v>9</v>
      </c>
      <c r="E13" s="54"/>
      <c r="F13" s="36" t="s">
        <v>7</v>
      </c>
      <c r="G13" s="32">
        <v>4025.37</v>
      </c>
      <c r="H13" s="33">
        <v>5195.71</v>
      </c>
      <c r="I13" s="22"/>
      <c r="J13" s="23"/>
      <c r="K13" s="18" t="str">
        <f t="shared" si="0"/>
        <v/>
      </c>
      <c r="L13" s="43" t="str">
        <f t="shared" si="1"/>
        <v/>
      </c>
    </row>
    <row r="14" spans="2:12" s="1" customFormat="1" ht="15" customHeight="1" x14ac:dyDescent="0.2">
      <c r="B14" s="34">
        <v>9</v>
      </c>
      <c r="C14" s="35"/>
      <c r="D14" s="53" t="s">
        <v>10</v>
      </c>
      <c r="E14" s="54"/>
      <c r="F14" s="36" t="s">
        <v>7</v>
      </c>
      <c r="G14" s="32">
        <v>1116.18</v>
      </c>
      <c r="H14" s="33">
        <v>1466.13</v>
      </c>
      <c r="I14" s="22"/>
      <c r="J14" s="23"/>
      <c r="K14" s="18" t="str">
        <f t="shared" si="0"/>
        <v/>
      </c>
      <c r="L14" s="43" t="str">
        <f t="shared" si="1"/>
        <v/>
      </c>
    </row>
    <row r="15" spans="2:12" s="1" customFormat="1" ht="15" customHeight="1" x14ac:dyDescent="0.2">
      <c r="B15" s="34">
        <v>16</v>
      </c>
      <c r="C15" s="35"/>
      <c r="D15" s="53" t="s">
        <v>12</v>
      </c>
      <c r="E15" s="54"/>
      <c r="F15" s="36" t="s">
        <v>7</v>
      </c>
      <c r="G15" s="32">
        <v>123.93</v>
      </c>
      <c r="H15" s="33">
        <v>155.88</v>
      </c>
      <c r="I15" s="22"/>
      <c r="J15" s="23"/>
      <c r="K15" s="18" t="str">
        <f t="shared" si="0"/>
        <v/>
      </c>
      <c r="L15" s="43" t="str">
        <f t="shared" si="1"/>
        <v/>
      </c>
    </row>
    <row r="16" spans="2:12" s="1" customFormat="1" ht="15" customHeight="1" x14ac:dyDescent="0.2">
      <c r="B16" s="34">
        <v>19</v>
      </c>
      <c r="C16" s="35"/>
      <c r="D16" s="53" t="s">
        <v>13</v>
      </c>
      <c r="E16" s="54"/>
      <c r="F16" s="36" t="s">
        <v>14</v>
      </c>
      <c r="G16" s="32">
        <v>110.52</v>
      </c>
      <c r="H16" s="33">
        <v>162.57</v>
      </c>
      <c r="I16" s="22"/>
      <c r="J16" s="23"/>
      <c r="K16" s="18" t="str">
        <f t="shared" si="0"/>
        <v/>
      </c>
      <c r="L16" s="43" t="str">
        <f t="shared" si="1"/>
        <v/>
      </c>
    </row>
    <row r="17" spans="2:12" s="1" customFormat="1" ht="15" customHeight="1" x14ac:dyDescent="0.2">
      <c r="B17" s="34">
        <v>20</v>
      </c>
      <c r="C17" s="35"/>
      <c r="D17" s="53" t="s">
        <v>15</v>
      </c>
      <c r="E17" s="54"/>
      <c r="F17" s="36" t="s">
        <v>14</v>
      </c>
      <c r="G17" s="32">
        <v>137.31</v>
      </c>
      <c r="H17" s="33">
        <v>226.57</v>
      </c>
      <c r="I17" s="22"/>
      <c r="J17" s="23"/>
      <c r="K17" s="18" t="str">
        <f t="shared" si="0"/>
        <v/>
      </c>
      <c r="L17" s="43" t="str">
        <f t="shared" si="1"/>
        <v/>
      </c>
    </row>
    <row r="18" spans="2:12" s="1" customFormat="1" ht="15" customHeight="1" x14ac:dyDescent="0.2">
      <c r="B18" s="34">
        <v>22</v>
      </c>
      <c r="C18" s="35"/>
      <c r="D18" s="53" t="s">
        <v>16</v>
      </c>
      <c r="E18" s="54"/>
      <c r="F18" s="36" t="s">
        <v>11</v>
      </c>
      <c r="G18" s="32">
        <v>84.55</v>
      </c>
      <c r="H18" s="33">
        <v>108.7</v>
      </c>
      <c r="I18" s="22"/>
      <c r="J18" s="23"/>
      <c r="K18" s="18" t="str">
        <f t="shared" si="0"/>
        <v/>
      </c>
      <c r="L18" s="43" t="str">
        <f t="shared" si="1"/>
        <v/>
      </c>
    </row>
    <row r="19" spans="2:12" s="1" customFormat="1" ht="15" customHeight="1" x14ac:dyDescent="0.2">
      <c r="B19" s="34">
        <v>23</v>
      </c>
      <c r="C19" s="35"/>
      <c r="D19" s="53" t="s">
        <v>30</v>
      </c>
      <c r="E19" s="54"/>
      <c r="F19" s="36" t="s">
        <v>11</v>
      </c>
      <c r="G19" s="32">
        <v>212.55</v>
      </c>
      <c r="H19" s="33">
        <v>229.3</v>
      </c>
      <c r="I19" s="22"/>
      <c r="J19" s="23"/>
      <c r="K19" s="18"/>
      <c r="L19" s="43"/>
    </row>
    <row r="20" spans="2:12" s="1" customFormat="1" ht="15" customHeight="1" x14ac:dyDescent="0.2">
      <c r="B20" s="34">
        <v>24</v>
      </c>
      <c r="C20" s="35"/>
      <c r="D20" s="53" t="s">
        <v>28</v>
      </c>
      <c r="E20" s="54"/>
      <c r="F20" s="36" t="s">
        <v>11</v>
      </c>
      <c r="G20" s="32">
        <v>197.88</v>
      </c>
      <c r="H20" s="33">
        <v>274.87</v>
      </c>
      <c r="I20" s="22"/>
      <c r="J20" s="23"/>
      <c r="K20" s="18" t="str">
        <f t="shared" si="0"/>
        <v/>
      </c>
      <c r="L20" s="43" t="str">
        <f t="shared" si="1"/>
        <v/>
      </c>
    </row>
    <row r="21" spans="2:12" s="1" customFormat="1" ht="15" customHeight="1" thickBot="1" x14ac:dyDescent="0.25">
      <c r="B21" s="37">
        <v>26</v>
      </c>
      <c r="C21" s="38"/>
      <c r="D21" s="51" t="s">
        <v>29</v>
      </c>
      <c r="E21" s="52"/>
      <c r="F21" s="39" t="s">
        <v>11</v>
      </c>
      <c r="G21" s="40">
        <v>477.4</v>
      </c>
      <c r="H21" s="41">
        <v>603.91999999999996</v>
      </c>
      <c r="I21" s="44"/>
      <c r="J21" s="45"/>
      <c r="K21" s="46" t="str">
        <f t="shared" si="0"/>
        <v/>
      </c>
      <c r="L21" s="47" t="str">
        <f t="shared" si="1"/>
        <v/>
      </c>
    </row>
    <row r="22" spans="2:12" s="1" customFormat="1" ht="15" customHeight="1" x14ac:dyDescent="0.2">
      <c r="B22" s="25"/>
      <c r="C22" s="25"/>
      <c r="D22" s="26"/>
      <c r="E22" s="26"/>
      <c r="F22" s="26"/>
      <c r="G22" s="27"/>
      <c r="H22" s="27"/>
      <c r="I22" s="27"/>
      <c r="J22" s="27"/>
      <c r="K22" s="27"/>
      <c r="L22" s="28"/>
    </row>
    <row r="23" spans="2:12" s="1" customFormat="1" ht="15" customHeight="1" x14ac:dyDescent="0.2">
      <c r="B23" s="25"/>
      <c r="C23" s="25"/>
      <c r="D23" s="26"/>
      <c r="E23" s="26"/>
      <c r="F23" s="26"/>
      <c r="G23" s="27"/>
      <c r="H23" s="27"/>
      <c r="I23" s="27"/>
      <c r="J23" s="27"/>
      <c r="K23" s="27"/>
      <c r="L23" s="28"/>
    </row>
    <row r="24" spans="2:12" s="1" customFormat="1" ht="15" customHeight="1" x14ac:dyDescent="0.2">
      <c r="B24" s="3"/>
      <c r="C24" s="3"/>
    </row>
    <row r="25" spans="2:12" s="1" customFormat="1" x14ac:dyDescent="0.2">
      <c r="L25" s="71" t="s">
        <v>32</v>
      </c>
    </row>
  </sheetData>
  <sheetProtection password="8804" sheet="1" objects="1" scenarios="1" selectLockedCells="1"/>
  <mergeCells count="21">
    <mergeCell ref="B2:L2"/>
    <mergeCell ref="D11:E11"/>
    <mergeCell ref="D12:E12"/>
    <mergeCell ref="B7:C8"/>
    <mergeCell ref="I7:I8"/>
    <mergeCell ref="D10:E10"/>
    <mergeCell ref="D13:E13"/>
    <mergeCell ref="G5:L5"/>
    <mergeCell ref="D14:E14"/>
    <mergeCell ref="K7:K8"/>
    <mergeCell ref="J7:J8"/>
    <mergeCell ref="G7:H7"/>
    <mergeCell ref="F7:F8"/>
    <mergeCell ref="L7:L8"/>
    <mergeCell ref="D21:E21"/>
    <mergeCell ref="D15:E15"/>
    <mergeCell ref="D16:E16"/>
    <mergeCell ref="D17:E17"/>
    <mergeCell ref="D18:E18"/>
    <mergeCell ref="D20:E20"/>
    <mergeCell ref="D19:E19"/>
  </mergeCells>
  <phoneticPr fontId="5" type="noConversion"/>
  <pageMargins left="0.23622047244094491" right="0.19685039370078741" top="1.0236220472440944" bottom="0.51181102362204722" header="0.51181102362204722" footer="0.31496062992125984"/>
  <pageSetup paperSize="9" scale="85" orientation="landscape" r:id="rId1"/>
  <headerFooter alignWithMargins="0">
    <oddFooter>&amp;RReferenzkostensystem  04.03.2016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lkv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Räsch</dc:creator>
  <cp:lastModifiedBy>jacobs</cp:lastModifiedBy>
  <cp:lastPrinted>2020-12-08T16:09:35Z</cp:lastPrinted>
  <dcterms:created xsi:type="dcterms:W3CDTF">2006-01-06T12:32:24Z</dcterms:created>
  <dcterms:modified xsi:type="dcterms:W3CDTF">2023-05-03T13:26:00Z</dcterms:modified>
</cp:coreProperties>
</file>