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0875" activeTab="0"/>
  </bookViews>
  <sheets>
    <sheet name="Viehbesatzberechnung" sheetId="1" r:id="rId1"/>
  </sheets>
  <definedNames>
    <definedName name="_xlnm.Print_Area" localSheetId="0">'Viehbesatzberechnung'!$B$2:$K$41</definedName>
  </definedNames>
  <calcPr fullCalcOnLoad="1"/>
</workbook>
</file>

<file path=xl/sharedStrings.xml><?xml version="1.0" encoding="utf-8"?>
<sst xmlns="http://schemas.openxmlformats.org/spreadsheetml/2006/main" count="45" uniqueCount="37">
  <si>
    <t>Ist - Betrieb</t>
  </si>
  <si>
    <t>Tierart</t>
  </si>
  <si>
    <t>Stück</t>
  </si>
  <si>
    <t>*GV/St.</t>
  </si>
  <si>
    <t xml:space="preserve"> = GV</t>
  </si>
  <si>
    <t>Telefon:</t>
  </si>
  <si>
    <t>Berechnung des Viehbesatzes je ha selbstbewirtschafteter landwirtschaftlicher Nutzfläche</t>
  </si>
  <si>
    <t>Ferkel</t>
  </si>
  <si>
    <t>Name:</t>
  </si>
  <si>
    <t>Straße:</t>
  </si>
  <si>
    <t>PLZ, Ort:</t>
  </si>
  <si>
    <t>BNRZD:</t>
  </si>
  <si>
    <t>GV/ha</t>
  </si>
  <si>
    <t>ha LF</t>
  </si>
  <si>
    <t>276 07</t>
  </si>
  <si>
    <t>Unternehmensdaten:</t>
  </si>
  <si>
    <t>GV</t>
  </si>
  <si>
    <t>selbstbewirtschaftete landwirtschaftliche Nutzfläche</t>
  </si>
  <si>
    <t>Summe Großvieheinheiten (GV)</t>
  </si>
  <si>
    <t>Viehbesatz ja ha selbstbewirtschafteter landwirtschaftlicher Nutzfläche</t>
  </si>
  <si>
    <t>Ziel - Betrieb</t>
  </si>
  <si>
    <t>Berechnung der Großvieheinheiten nach GAP-Strategieplan:</t>
  </si>
  <si>
    <t>Berechnung des Viehbesatzes je ha selbstbewirtschafteter landwirtschaftlicher Nutzfläche nach GAP-Strategieplan</t>
  </si>
  <si>
    <t>Rinder  &gt; 2 Jahre</t>
  </si>
  <si>
    <t>Rinder von 6 Monaten bis 2 Jahren</t>
  </si>
  <si>
    <t>Rinder &lt; 6 Monate</t>
  </si>
  <si>
    <t>Equidien &gt; 6 Monate</t>
  </si>
  <si>
    <t>Equidien - Ponys u. Kleinpferde mit Stockmaß &lt;= 1,40 m</t>
  </si>
  <si>
    <t>Schafe und Ziegen</t>
  </si>
  <si>
    <t>Schweine &lt; 50 kg</t>
  </si>
  <si>
    <t>Mastschweine &gt; 50 kg</t>
  </si>
  <si>
    <t>Zuchtsauen &gt; 50 kg</t>
  </si>
  <si>
    <t>Sonstige Schweine</t>
  </si>
  <si>
    <t>Legehennen</t>
  </si>
  <si>
    <t>Sonstiges Geflügel</t>
  </si>
  <si>
    <t>Flächen im Betriebsverbund und vertraglich vereinbare Ausbringungsflächen</t>
  </si>
  <si>
    <t>Summe Großvieheinheiten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</si>
</sst>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&quot;-&quot;??\ _D_M_-;_-@_-"/>
    <numFmt numFmtId="167" formatCode="#,##0.000"/>
    <numFmt numFmtId="168" formatCode="\2\7\6\ 0\7\ 000\ 000\ 0000"/>
    <numFmt numFmtId="169" formatCode="000\ 000\ 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167" fontId="1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7" fontId="0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168" fontId="0" fillId="0" borderId="12" xfId="0" applyNumberFormat="1" applyFont="1" applyFill="1" applyBorder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167" fontId="2" fillId="33" borderId="21" xfId="0" applyNumberFormat="1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167" fontId="2" fillId="33" borderId="24" xfId="0" applyNumberFormat="1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/>
      <protection/>
    </xf>
    <xf numFmtId="167" fontId="0" fillId="33" borderId="14" xfId="46" applyNumberFormat="1" applyFont="1" applyFill="1" applyBorder="1" applyAlignment="1" applyProtection="1">
      <alignment horizontal="right"/>
      <protection/>
    </xf>
    <xf numFmtId="2" fontId="0" fillId="33" borderId="27" xfId="0" applyNumberFormat="1" applyFont="1" applyFill="1" applyBorder="1" applyAlignment="1" applyProtection="1">
      <alignment horizontal="right"/>
      <protection/>
    </xf>
    <xf numFmtId="2" fontId="0" fillId="33" borderId="28" xfId="0" applyNumberFormat="1" applyFont="1" applyFill="1" applyBorder="1" applyAlignment="1" applyProtection="1">
      <alignment horizontal="right"/>
      <protection/>
    </xf>
    <xf numFmtId="167" fontId="0" fillId="33" borderId="29" xfId="46" applyNumberFormat="1" applyFont="1" applyFill="1" applyBorder="1" applyAlignment="1" applyProtection="1">
      <alignment horizontal="right"/>
      <protection/>
    </xf>
    <xf numFmtId="2" fontId="0" fillId="33" borderId="30" xfId="0" applyNumberFormat="1" applyFont="1" applyFill="1" applyBorder="1" applyAlignment="1" applyProtection="1">
      <alignment horizontal="right"/>
      <protection/>
    </xf>
    <xf numFmtId="2" fontId="0" fillId="33" borderId="31" xfId="0" applyNumberFormat="1" applyFont="1" applyFill="1" applyBorder="1" applyAlignment="1" applyProtection="1">
      <alignment horizontal="right"/>
      <protection/>
    </xf>
    <xf numFmtId="167" fontId="0" fillId="33" borderId="29" xfId="0" applyNumberFormat="1" applyFont="1" applyFill="1" applyBorder="1" applyAlignment="1" applyProtection="1">
      <alignment horizontal="right"/>
      <protection/>
    </xf>
    <xf numFmtId="0" fontId="0" fillId="33" borderId="32" xfId="0" applyFont="1" applyFill="1" applyBorder="1" applyAlignment="1" applyProtection="1">
      <alignment/>
      <protection/>
    </xf>
    <xf numFmtId="4" fontId="0" fillId="33" borderId="27" xfId="46" applyNumberFormat="1" applyFont="1" applyFill="1" applyBorder="1" applyAlignment="1" applyProtection="1">
      <alignment horizontal="right"/>
      <protection/>
    </xf>
    <xf numFmtId="4" fontId="0" fillId="33" borderId="33" xfId="46" applyNumberFormat="1" applyFont="1" applyFill="1" applyBorder="1" applyAlignment="1" applyProtection="1">
      <alignment horizontal="right"/>
      <protection/>
    </xf>
    <xf numFmtId="4" fontId="0" fillId="33" borderId="30" xfId="46" applyNumberFormat="1" applyFont="1" applyFill="1" applyBorder="1" applyAlignment="1" applyProtection="1">
      <alignment horizontal="right"/>
      <protection/>
    </xf>
    <xf numFmtId="4" fontId="0" fillId="33" borderId="31" xfId="46" applyNumberFormat="1" applyFont="1" applyFill="1" applyBorder="1" applyAlignment="1" applyProtection="1">
      <alignment horizontal="right"/>
      <protection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 horizontal="right"/>
      <protection/>
    </xf>
    <xf numFmtId="167" fontId="0" fillId="33" borderId="35" xfId="0" applyNumberFormat="1" applyFont="1" applyFill="1" applyBorder="1" applyAlignment="1" applyProtection="1">
      <alignment horizontal="right"/>
      <protection/>
    </xf>
    <xf numFmtId="2" fontId="0" fillId="33" borderId="36" xfId="0" applyNumberFormat="1" applyFont="1" applyFill="1" applyBorder="1" applyAlignment="1" applyProtection="1">
      <alignment horizontal="right"/>
      <protection/>
    </xf>
    <xf numFmtId="0" fontId="0" fillId="33" borderId="37" xfId="0" applyFont="1" applyFill="1" applyBorder="1" applyAlignment="1" applyProtection="1">
      <alignment horizontal="right"/>
      <protection/>
    </xf>
    <xf numFmtId="2" fontId="0" fillId="33" borderId="38" xfId="0" applyNumberFormat="1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67" fontId="2" fillId="0" borderId="24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4" fontId="0" fillId="0" borderId="43" xfId="0" applyNumberFormat="1" applyFont="1" applyBorder="1" applyAlignment="1" applyProtection="1">
      <alignment/>
      <protection/>
    </xf>
    <xf numFmtId="4" fontId="0" fillId="0" borderId="44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46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4" fontId="0" fillId="0" borderId="48" xfId="0" applyNumberFormat="1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4" fontId="2" fillId="0" borderId="49" xfId="0" applyNumberFormat="1" applyFont="1" applyBorder="1" applyAlignment="1" applyProtection="1">
      <alignment/>
      <protection/>
    </xf>
    <xf numFmtId="4" fontId="2" fillId="0" borderId="50" xfId="0" applyNumberFormat="1" applyFont="1" applyBorder="1" applyAlignment="1" applyProtection="1">
      <alignment/>
      <protection/>
    </xf>
    <xf numFmtId="4" fontId="2" fillId="0" borderId="51" xfId="0" applyNumberFormat="1" applyFont="1" applyBorder="1" applyAlignment="1" applyProtection="1">
      <alignment/>
      <protection/>
    </xf>
    <xf numFmtId="4" fontId="2" fillId="0" borderId="38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0" fillId="34" borderId="15" xfId="0" applyNumberFormat="1" applyFont="1" applyFill="1" applyBorder="1" applyAlignment="1" applyProtection="1">
      <alignment horizontal="left"/>
      <protection locked="0"/>
    </xf>
    <xf numFmtId="49" fontId="0" fillId="34" borderId="32" xfId="0" applyNumberFormat="1" applyFont="1" applyFill="1" applyBorder="1" applyAlignment="1" applyProtection="1">
      <alignment horizontal="left"/>
      <protection locked="0"/>
    </xf>
    <xf numFmtId="169" fontId="0" fillId="34" borderId="52" xfId="0" applyNumberFormat="1" applyFont="1" applyFill="1" applyBorder="1" applyAlignment="1" applyProtection="1">
      <alignment horizontal="left"/>
      <protection locked="0"/>
    </xf>
    <xf numFmtId="3" fontId="3" fillId="34" borderId="53" xfId="0" applyNumberFormat="1" applyFont="1" applyFill="1" applyBorder="1" applyAlignment="1" applyProtection="1">
      <alignment horizontal="right"/>
      <protection locked="0"/>
    </xf>
    <xf numFmtId="3" fontId="3" fillId="34" borderId="54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/>
      <protection locked="0"/>
    </xf>
    <xf numFmtId="4" fontId="0" fillId="34" borderId="55" xfId="0" applyNumberFormat="1" applyFont="1" applyFill="1" applyBorder="1" applyAlignment="1" applyProtection="1">
      <alignment/>
      <protection locked="0"/>
    </xf>
    <xf numFmtId="167" fontId="2" fillId="33" borderId="44" xfId="0" applyNumberFormat="1" applyFont="1" applyFill="1" applyBorder="1" applyAlignment="1" applyProtection="1">
      <alignment horizontal="center"/>
      <protection/>
    </xf>
    <xf numFmtId="167" fontId="2" fillId="33" borderId="42" xfId="0" applyNumberFormat="1" applyFont="1" applyFill="1" applyBorder="1" applyAlignment="1" applyProtection="1">
      <alignment horizontal="center"/>
      <protection/>
    </xf>
    <xf numFmtId="167" fontId="2" fillId="33" borderId="56" xfId="0" applyNumberFormat="1" applyFont="1" applyFill="1" applyBorder="1" applyAlignment="1" applyProtection="1">
      <alignment horizontal="center"/>
      <protection/>
    </xf>
    <xf numFmtId="167" fontId="2" fillId="33" borderId="57" xfId="0" applyNumberFormat="1" applyFont="1" applyFill="1" applyBorder="1" applyAlignment="1" applyProtection="1">
      <alignment horizontal="center"/>
      <protection/>
    </xf>
    <xf numFmtId="167" fontId="2" fillId="33" borderId="58" xfId="0" applyNumberFormat="1" applyFont="1" applyFill="1" applyBorder="1" applyAlignment="1" applyProtection="1">
      <alignment horizontal="center"/>
      <protection/>
    </xf>
    <xf numFmtId="3" fontId="3" fillId="35" borderId="54" xfId="0" applyNumberFormat="1" applyFont="1" applyFill="1" applyBorder="1" applyAlignment="1" applyProtection="1">
      <alignment horizontal="right"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167" fontId="0" fillId="35" borderId="29" xfId="46" applyNumberFormat="1" applyFont="1" applyFill="1" applyBorder="1" applyAlignment="1" applyProtection="1">
      <alignment horizontal="right"/>
      <protection locked="0"/>
    </xf>
    <xf numFmtId="0" fontId="0" fillId="33" borderId="59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" fontId="0" fillId="34" borderId="54" xfId="0" applyNumberFormat="1" applyFont="1" applyFill="1" applyBorder="1" applyAlignment="1" applyProtection="1">
      <alignment/>
      <protection locked="0"/>
    </xf>
    <xf numFmtId="4" fontId="0" fillId="0" borderId="54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34" borderId="60" xfId="0" applyNumberFormat="1" applyFont="1" applyFill="1" applyBorder="1" applyAlignment="1" applyProtection="1">
      <alignment/>
      <protection locked="0"/>
    </xf>
    <xf numFmtId="4" fontId="0" fillId="0" borderId="31" xfId="0" applyNumberFormat="1" applyFont="1" applyBorder="1" applyAlignment="1" applyProtection="1">
      <alignment/>
      <protection/>
    </xf>
    <xf numFmtId="167" fontId="0" fillId="35" borderId="14" xfId="46" applyNumberFormat="1" applyFont="1" applyFill="1" applyBorder="1" applyAlignment="1" applyProtection="1">
      <alignment horizontal="right"/>
      <protection locked="0"/>
    </xf>
    <xf numFmtId="3" fontId="3" fillId="34" borderId="61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/>
      <protection locked="0"/>
    </xf>
    <xf numFmtId="167" fontId="0" fillId="35" borderId="0" xfId="46" applyNumberFormat="1" applyFont="1" applyFill="1" applyBorder="1" applyAlignment="1" applyProtection="1">
      <alignment horizontal="right"/>
      <protection locked="0"/>
    </xf>
    <xf numFmtId="0" fontId="0" fillId="35" borderId="45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1"/>
  <sheetViews>
    <sheetView showGridLines="0" tabSelected="1" zoomScalePageLayoutView="0" workbookViewId="0" topLeftCell="A1">
      <selection activeCell="F27" sqref="F27"/>
    </sheetView>
  </sheetViews>
  <sheetFormatPr defaultColWidth="11.421875" defaultRowHeight="12.75"/>
  <cols>
    <col min="1" max="1" width="0.42578125" style="2" customWidth="1"/>
    <col min="2" max="2" width="4.28125" style="2" customWidth="1"/>
    <col min="3" max="3" width="4.8515625" style="2" customWidth="1"/>
    <col min="4" max="4" width="6.28125" style="2" customWidth="1"/>
    <col min="5" max="5" width="49.8515625" style="2" customWidth="1"/>
    <col min="6" max="6" width="9.421875" style="2" customWidth="1"/>
    <col min="7" max="7" width="9.421875" style="12" customWidth="1"/>
    <col min="8" max="9" width="9.421875" style="2" customWidth="1"/>
    <col min="10" max="10" width="9.421875" style="12" customWidth="1"/>
    <col min="11" max="11" width="9.421875" style="2" customWidth="1"/>
    <col min="12" max="16384" width="11.421875" style="2" customWidth="1"/>
  </cols>
  <sheetData>
    <row r="2" spans="2:10" ht="15.75">
      <c r="B2" s="1" t="s">
        <v>6</v>
      </c>
      <c r="C2" s="1"/>
      <c r="D2" s="1"/>
      <c r="F2" s="3"/>
      <c r="G2" s="4"/>
      <c r="J2" s="4"/>
    </row>
    <row r="3" spans="2:10" ht="12.75">
      <c r="B3" s="5"/>
      <c r="C3" s="5"/>
      <c r="D3" s="5"/>
      <c r="E3" s="6"/>
      <c r="F3" s="6"/>
      <c r="G3" s="7"/>
      <c r="J3" s="7"/>
    </row>
    <row r="4" spans="2:10" ht="12.75">
      <c r="B4" s="8" t="s">
        <v>15</v>
      </c>
      <c r="C4" s="5"/>
      <c r="D4" s="5"/>
      <c r="E4" s="6"/>
      <c r="F4" s="6"/>
      <c r="G4" s="7"/>
      <c r="J4" s="7"/>
    </row>
    <row r="5" spans="2:5" ht="12.75">
      <c r="B5" s="9" t="s">
        <v>11</v>
      </c>
      <c r="C5" s="10"/>
      <c r="D5" s="11" t="s">
        <v>14</v>
      </c>
      <c r="E5" s="80"/>
    </row>
    <row r="6" spans="2:5" ht="12.75">
      <c r="B6" s="13" t="s">
        <v>8</v>
      </c>
      <c r="C6" s="6"/>
      <c r="D6" s="78"/>
      <c r="E6" s="79"/>
    </row>
    <row r="7" spans="2:5" ht="12.75">
      <c r="B7" s="13" t="s">
        <v>9</v>
      </c>
      <c r="C7" s="6"/>
      <c r="D7" s="78"/>
      <c r="E7" s="79"/>
    </row>
    <row r="8" spans="2:5" ht="12.75">
      <c r="B8" s="13" t="s">
        <v>10</v>
      </c>
      <c r="C8" s="6"/>
      <c r="D8" s="78"/>
      <c r="E8" s="79"/>
    </row>
    <row r="9" spans="2:5" ht="12.75">
      <c r="B9" s="14" t="s">
        <v>5</v>
      </c>
      <c r="C9" s="15"/>
      <c r="D9" s="78"/>
      <c r="E9" s="79"/>
    </row>
    <row r="11" ht="13.5" thickBot="1">
      <c r="B11" s="16" t="s">
        <v>21</v>
      </c>
    </row>
    <row r="12" spans="2:11" ht="12.75">
      <c r="B12" s="17"/>
      <c r="C12" s="18"/>
      <c r="D12" s="18"/>
      <c r="E12" s="19"/>
      <c r="F12" s="85" t="s">
        <v>0</v>
      </c>
      <c r="G12" s="86"/>
      <c r="H12" s="87"/>
      <c r="I12" s="88" t="s">
        <v>20</v>
      </c>
      <c r="J12" s="86"/>
      <c r="K12" s="89"/>
    </row>
    <row r="13" spans="2:11" ht="13.5" thickBot="1">
      <c r="B13" s="20" t="s">
        <v>1</v>
      </c>
      <c r="C13" s="21"/>
      <c r="D13" s="21"/>
      <c r="E13" s="22"/>
      <c r="F13" s="23" t="s">
        <v>2</v>
      </c>
      <c r="G13" s="24" t="s">
        <v>3</v>
      </c>
      <c r="H13" s="25" t="s">
        <v>4</v>
      </c>
      <c r="I13" s="26" t="s">
        <v>2</v>
      </c>
      <c r="J13" s="27" t="s">
        <v>3</v>
      </c>
      <c r="K13" s="28" t="s">
        <v>4</v>
      </c>
    </row>
    <row r="14" spans="2:11" ht="12.75">
      <c r="B14" s="29" t="s">
        <v>23</v>
      </c>
      <c r="C14" s="15"/>
      <c r="D14" s="15"/>
      <c r="E14" s="15"/>
      <c r="F14" s="81"/>
      <c r="G14" s="30">
        <v>1</v>
      </c>
      <c r="H14" s="31">
        <f>G14*F14</f>
        <v>0</v>
      </c>
      <c r="I14" s="81"/>
      <c r="J14" s="30">
        <f>G14</f>
        <v>1</v>
      </c>
      <c r="K14" s="32">
        <f>J14*I14</f>
        <v>0</v>
      </c>
    </row>
    <row r="15" spans="2:11" ht="12.75">
      <c r="B15" s="29" t="s">
        <v>24</v>
      </c>
      <c r="C15" s="15"/>
      <c r="D15" s="15"/>
      <c r="E15" s="15"/>
      <c r="F15" s="82"/>
      <c r="G15" s="33">
        <v>0.6</v>
      </c>
      <c r="H15" s="34">
        <f aca="true" t="shared" si="0" ref="H15:H32">G15*F15</f>
        <v>0</v>
      </c>
      <c r="I15" s="82"/>
      <c r="J15" s="33">
        <f aca="true" t="shared" si="1" ref="J15:J31">G15</f>
        <v>0.6</v>
      </c>
      <c r="K15" s="35">
        <f aca="true" t="shared" si="2" ref="K15:K31">J15*I15</f>
        <v>0</v>
      </c>
    </row>
    <row r="16" spans="2:11" ht="12.75">
      <c r="B16" s="29" t="s">
        <v>25</v>
      </c>
      <c r="C16" s="15"/>
      <c r="D16" s="15"/>
      <c r="E16" s="15"/>
      <c r="F16" s="82"/>
      <c r="G16" s="33">
        <v>0.4</v>
      </c>
      <c r="H16" s="34">
        <f t="shared" si="0"/>
        <v>0</v>
      </c>
      <c r="I16" s="82"/>
      <c r="J16" s="33">
        <f t="shared" si="1"/>
        <v>0.4</v>
      </c>
      <c r="K16" s="35">
        <f t="shared" si="2"/>
        <v>0</v>
      </c>
    </row>
    <row r="17" spans="2:11" ht="12.75">
      <c r="B17" s="91"/>
      <c r="C17" s="92"/>
      <c r="D17" s="92"/>
      <c r="E17" s="92"/>
      <c r="F17" s="82"/>
      <c r="G17" s="93"/>
      <c r="H17" s="34">
        <f t="shared" si="0"/>
        <v>0</v>
      </c>
      <c r="I17" s="82"/>
      <c r="J17" s="33">
        <f t="shared" si="1"/>
        <v>0</v>
      </c>
      <c r="K17" s="35">
        <f t="shared" si="2"/>
        <v>0</v>
      </c>
    </row>
    <row r="18" spans="2:11" ht="12.75">
      <c r="B18" s="91"/>
      <c r="C18" s="92"/>
      <c r="D18" s="92"/>
      <c r="E18" s="92"/>
      <c r="F18" s="90"/>
      <c r="G18" s="93"/>
      <c r="H18" s="34">
        <f t="shared" si="0"/>
        <v>0</v>
      </c>
      <c r="I18" s="82"/>
      <c r="J18" s="33">
        <f t="shared" si="1"/>
        <v>0</v>
      </c>
      <c r="K18" s="35">
        <f t="shared" si="2"/>
        <v>0</v>
      </c>
    </row>
    <row r="19" spans="2:11" ht="12.75">
      <c r="B19" s="29" t="s">
        <v>26</v>
      </c>
      <c r="C19" s="15"/>
      <c r="D19" s="15"/>
      <c r="E19" s="15"/>
      <c r="F19" s="82"/>
      <c r="G19" s="33">
        <v>1</v>
      </c>
      <c r="H19" s="34">
        <f t="shared" si="0"/>
        <v>0</v>
      </c>
      <c r="I19" s="82"/>
      <c r="J19" s="33">
        <f t="shared" si="1"/>
        <v>1</v>
      </c>
      <c r="K19" s="35">
        <f t="shared" si="2"/>
        <v>0</v>
      </c>
    </row>
    <row r="20" spans="2:11" ht="12.75">
      <c r="B20" s="29" t="s">
        <v>27</v>
      </c>
      <c r="C20" s="15"/>
      <c r="D20" s="15"/>
      <c r="E20" s="15"/>
      <c r="F20" s="82"/>
      <c r="G20" s="36">
        <v>0.7</v>
      </c>
      <c r="H20" s="34">
        <f t="shared" si="0"/>
        <v>0</v>
      </c>
      <c r="I20" s="82"/>
      <c r="J20" s="36">
        <f t="shared" si="1"/>
        <v>0.7</v>
      </c>
      <c r="K20" s="35">
        <f t="shared" si="2"/>
        <v>0</v>
      </c>
    </row>
    <row r="21" spans="2:11" ht="12.75">
      <c r="B21" s="91"/>
      <c r="C21" s="92"/>
      <c r="D21" s="92"/>
      <c r="E21" s="92"/>
      <c r="F21" s="82"/>
      <c r="G21" s="93"/>
      <c r="H21" s="34">
        <f t="shared" si="0"/>
        <v>0</v>
      </c>
      <c r="I21" s="82"/>
      <c r="J21" s="33">
        <f t="shared" si="1"/>
        <v>0</v>
      </c>
      <c r="K21" s="35">
        <f t="shared" si="2"/>
        <v>0</v>
      </c>
    </row>
    <row r="22" spans="2:11" ht="12.75">
      <c r="B22" s="29" t="s">
        <v>28</v>
      </c>
      <c r="C22" s="15"/>
      <c r="D22" s="15"/>
      <c r="E22" s="15"/>
      <c r="F22" s="82"/>
      <c r="G22" s="33">
        <v>0.15</v>
      </c>
      <c r="H22" s="34">
        <f t="shared" si="0"/>
        <v>0</v>
      </c>
      <c r="I22" s="82"/>
      <c r="J22" s="33">
        <f t="shared" si="1"/>
        <v>0.15</v>
      </c>
      <c r="K22" s="35">
        <f t="shared" si="2"/>
        <v>0</v>
      </c>
    </row>
    <row r="23" spans="2:11" ht="12.75">
      <c r="B23" s="91"/>
      <c r="C23" s="92"/>
      <c r="D23" s="92"/>
      <c r="E23" s="92"/>
      <c r="F23" s="82"/>
      <c r="G23" s="93"/>
      <c r="H23" s="34">
        <f t="shared" si="0"/>
        <v>0</v>
      </c>
      <c r="I23" s="82"/>
      <c r="J23" s="33">
        <f t="shared" si="1"/>
        <v>0</v>
      </c>
      <c r="K23" s="35">
        <f t="shared" si="2"/>
        <v>0</v>
      </c>
    </row>
    <row r="24" spans="2:11" ht="12.75">
      <c r="B24" s="29" t="s">
        <v>7</v>
      </c>
      <c r="C24" s="15"/>
      <c r="D24" s="15"/>
      <c r="E24" s="15"/>
      <c r="F24" s="82"/>
      <c r="G24" s="33">
        <v>0.02</v>
      </c>
      <c r="H24" s="34">
        <f t="shared" si="0"/>
        <v>0</v>
      </c>
      <c r="I24" s="82"/>
      <c r="J24" s="33">
        <f t="shared" si="1"/>
        <v>0.02</v>
      </c>
      <c r="K24" s="35">
        <f t="shared" si="2"/>
        <v>0</v>
      </c>
    </row>
    <row r="25" spans="2:11" ht="12.75">
      <c r="B25" s="94" t="s">
        <v>29</v>
      </c>
      <c r="C25" s="95"/>
      <c r="D25" s="95"/>
      <c r="E25" s="95"/>
      <c r="F25" s="82"/>
      <c r="G25" s="33">
        <v>0.06</v>
      </c>
      <c r="H25" s="40">
        <f>G25*F25</f>
        <v>0</v>
      </c>
      <c r="I25" s="82"/>
      <c r="J25" s="33">
        <f>G25</f>
        <v>0.06</v>
      </c>
      <c r="K25" s="41">
        <f>J25*I25</f>
        <v>0</v>
      </c>
    </row>
    <row r="26" spans="2:11" ht="12.75">
      <c r="B26" s="29" t="s">
        <v>30</v>
      </c>
      <c r="C26" s="37"/>
      <c r="D26" s="37"/>
      <c r="E26" s="37"/>
      <c r="F26" s="81"/>
      <c r="G26" s="30">
        <v>0.16</v>
      </c>
      <c r="H26" s="38">
        <f t="shared" si="0"/>
        <v>0</v>
      </c>
      <c r="I26" s="81"/>
      <c r="J26" s="30">
        <f t="shared" si="1"/>
        <v>0.16</v>
      </c>
      <c r="K26" s="39">
        <f t="shared" si="2"/>
        <v>0</v>
      </c>
    </row>
    <row r="27" spans="2:11" ht="12.75">
      <c r="B27" s="29" t="s">
        <v>31</v>
      </c>
      <c r="C27" s="95"/>
      <c r="D27" s="95"/>
      <c r="E27" s="37"/>
      <c r="F27" s="81"/>
      <c r="G27" s="30">
        <v>0.5</v>
      </c>
      <c r="H27" s="38">
        <f t="shared" si="0"/>
        <v>0</v>
      </c>
      <c r="I27" s="81"/>
      <c r="J27" s="30">
        <f t="shared" si="1"/>
        <v>0.5</v>
      </c>
      <c r="K27" s="39">
        <f t="shared" si="2"/>
        <v>0</v>
      </c>
    </row>
    <row r="28" spans="2:11" ht="12.75">
      <c r="B28" s="29" t="s">
        <v>32</v>
      </c>
      <c r="C28" s="15"/>
      <c r="D28" s="15"/>
      <c r="E28" s="15"/>
      <c r="F28" s="81"/>
      <c r="G28" s="30">
        <v>0.3</v>
      </c>
      <c r="H28" s="38">
        <f t="shared" si="0"/>
        <v>0</v>
      </c>
      <c r="I28" s="81"/>
      <c r="J28" s="30">
        <f t="shared" si="1"/>
        <v>0.3</v>
      </c>
      <c r="K28" s="39">
        <f t="shared" si="2"/>
        <v>0</v>
      </c>
    </row>
    <row r="29" spans="2:11" ht="12.75">
      <c r="B29" s="91"/>
      <c r="C29" s="92"/>
      <c r="D29" s="92"/>
      <c r="E29" s="92"/>
      <c r="F29" s="81"/>
      <c r="G29" s="103"/>
      <c r="H29" s="38">
        <f>G29*F29</f>
        <v>0</v>
      </c>
      <c r="I29" s="81"/>
      <c r="J29" s="30">
        <f>G29</f>
        <v>0</v>
      </c>
      <c r="K29" s="39">
        <f>J29*I29</f>
        <v>0</v>
      </c>
    </row>
    <row r="30" spans="2:11" ht="12.75">
      <c r="B30" s="29" t="s">
        <v>33</v>
      </c>
      <c r="C30" s="15"/>
      <c r="D30" s="15"/>
      <c r="E30" s="15"/>
      <c r="F30" s="81"/>
      <c r="G30" s="30">
        <v>0.014</v>
      </c>
      <c r="H30" s="38">
        <f t="shared" si="0"/>
        <v>0</v>
      </c>
      <c r="I30" s="81"/>
      <c r="J30" s="30">
        <f t="shared" si="1"/>
        <v>0.014</v>
      </c>
      <c r="K30" s="39">
        <f t="shared" si="2"/>
        <v>0</v>
      </c>
    </row>
    <row r="31" spans="2:11" ht="12.75">
      <c r="B31" s="29" t="s">
        <v>34</v>
      </c>
      <c r="C31" s="15"/>
      <c r="D31" s="15"/>
      <c r="E31" s="15"/>
      <c r="F31" s="82"/>
      <c r="G31" s="33">
        <v>0.03</v>
      </c>
      <c r="H31" s="40">
        <f t="shared" si="0"/>
        <v>0</v>
      </c>
      <c r="I31" s="82"/>
      <c r="J31" s="33">
        <f>G31</f>
        <v>0.03</v>
      </c>
      <c r="K31" s="41">
        <f>J31*I31</f>
        <v>0</v>
      </c>
    </row>
    <row r="32" spans="2:11" ht="13.5" thickBot="1">
      <c r="B32" s="107"/>
      <c r="C32" s="105"/>
      <c r="D32" s="105"/>
      <c r="E32" s="105"/>
      <c r="F32" s="104"/>
      <c r="G32" s="106"/>
      <c r="H32" s="40">
        <f t="shared" si="0"/>
        <v>0</v>
      </c>
      <c r="I32" s="104"/>
      <c r="J32" s="33">
        <f>G32</f>
        <v>0</v>
      </c>
      <c r="K32" s="41">
        <f>J32*I32</f>
        <v>0</v>
      </c>
    </row>
    <row r="33" spans="2:11" ht="13.5" thickBot="1">
      <c r="B33" s="42" t="s">
        <v>18</v>
      </c>
      <c r="C33" s="43"/>
      <c r="D33" s="43"/>
      <c r="E33" s="44"/>
      <c r="F33" s="45"/>
      <c r="G33" s="46"/>
      <c r="H33" s="47">
        <f>SUM(H14:H31)</f>
        <v>0</v>
      </c>
      <c r="I33" s="48"/>
      <c r="J33" s="46"/>
      <c r="K33" s="49">
        <f>SUM(K14:K31)</f>
        <v>0</v>
      </c>
    </row>
    <row r="35" ht="13.5" thickBot="1">
      <c r="B35" s="16" t="s">
        <v>22</v>
      </c>
    </row>
    <row r="36" spans="2:11" ht="12.75">
      <c r="B36" s="50"/>
      <c r="C36" s="51"/>
      <c r="D36" s="51"/>
      <c r="E36" s="51"/>
      <c r="F36" s="85" t="s">
        <v>0</v>
      </c>
      <c r="G36" s="86"/>
      <c r="H36" s="87"/>
      <c r="I36" s="88" t="s">
        <v>20</v>
      </c>
      <c r="J36" s="86"/>
      <c r="K36" s="89"/>
    </row>
    <row r="37" spans="2:11" s="59" customFormat="1" ht="13.5" thickBot="1">
      <c r="B37" s="52"/>
      <c r="C37" s="53"/>
      <c r="D37" s="53"/>
      <c r="E37" s="53"/>
      <c r="F37" s="54" t="s">
        <v>13</v>
      </c>
      <c r="G37" s="55" t="s">
        <v>16</v>
      </c>
      <c r="H37" s="56" t="s">
        <v>12</v>
      </c>
      <c r="I37" s="57" t="s">
        <v>13</v>
      </c>
      <c r="J37" s="55" t="s">
        <v>16</v>
      </c>
      <c r="K37" s="58" t="s">
        <v>12</v>
      </c>
    </row>
    <row r="38" spans="2:11" ht="12.75">
      <c r="B38" s="60" t="s">
        <v>17</v>
      </c>
      <c r="C38" s="61"/>
      <c r="D38" s="61"/>
      <c r="E38" s="61"/>
      <c r="F38" s="83">
        <v>10</v>
      </c>
      <c r="G38" s="62"/>
      <c r="H38" s="63"/>
      <c r="I38" s="84"/>
      <c r="J38" s="62"/>
      <c r="K38" s="64"/>
    </row>
    <row r="39" spans="2:11" ht="12.75">
      <c r="B39" s="96" t="s">
        <v>35</v>
      </c>
      <c r="C39" s="97"/>
      <c r="D39" s="97"/>
      <c r="E39" s="97"/>
      <c r="F39" s="98">
        <v>1</v>
      </c>
      <c r="G39" s="99"/>
      <c r="H39" s="100"/>
      <c r="I39" s="101"/>
      <c r="J39" s="99"/>
      <c r="K39" s="102"/>
    </row>
    <row r="40" spans="2:11" ht="13.5" thickBot="1">
      <c r="B40" s="65" t="s">
        <v>36</v>
      </c>
      <c r="C40" s="66"/>
      <c r="D40" s="66"/>
      <c r="E40" s="66"/>
      <c r="F40" s="67"/>
      <c r="G40" s="67">
        <f>H33</f>
        <v>0</v>
      </c>
      <c r="H40" s="68"/>
      <c r="I40" s="69"/>
      <c r="J40" s="67">
        <f>K33</f>
        <v>0</v>
      </c>
      <c r="K40" s="70"/>
    </row>
    <row r="41" spans="2:11" s="77" customFormat="1" ht="13.5" thickBot="1">
      <c r="B41" s="71" t="s">
        <v>19</v>
      </c>
      <c r="C41" s="72"/>
      <c r="D41" s="72"/>
      <c r="E41" s="72"/>
      <c r="F41" s="73"/>
      <c r="G41" s="73"/>
      <c r="H41" s="74">
        <f>IF(G40&gt;0,G40/(F38+F39),"")</f>
      </c>
      <c r="I41" s="75"/>
      <c r="J41" s="73"/>
      <c r="K41" s="76">
        <f>IF(J40&gt;0,J40/(I38+I39),"")</f>
      </c>
    </row>
  </sheetData>
  <sheetProtection password="CF5D" sheet="1"/>
  <mergeCells count="4">
    <mergeCell ref="F36:H36"/>
    <mergeCell ref="I36:K36"/>
    <mergeCell ref="F12:H12"/>
    <mergeCell ref="I12:K12"/>
  </mergeCells>
  <printOptions/>
  <pageMargins left="0.787401575" right="0.787401575" top="0.79" bottom="0.51" header="0.4921259845" footer="0.32"/>
  <pageSetup horizontalDpi="600" verticalDpi="600" orientation="landscape" paperSize="9" r:id="rId1"/>
  <headerFooter alignWithMargins="0">
    <oddFooter>&amp;R&amp;9Viehbesatzberechnung Vers. 30.03.2012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DLR-RLP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Viehbesatz je ha LF</dc:title>
  <dc:subject/>
  <dc:creator>Stefan Räsch</dc:creator>
  <cp:keywords/>
  <dc:description/>
  <cp:lastModifiedBy>jacobs</cp:lastModifiedBy>
  <cp:lastPrinted>2012-03-30T08:09:10Z</cp:lastPrinted>
  <dcterms:created xsi:type="dcterms:W3CDTF">2012-03-29T13:36:54Z</dcterms:created>
  <dcterms:modified xsi:type="dcterms:W3CDTF">2023-11-24T12:24:59Z</dcterms:modified>
  <cp:category/>
  <cp:version/>
  <cp:contentType/>
  <cp:contentStatus/>
</cp:coreProperties>
</file>